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workbookProtection workbookPassword="CA07" lockStructure="1"/>
  <bookViews>
    <workbookView xWindow="0" yWindow="0" windowWidth="28800" windowHeight="12465"/>
  </bookViews>
  <sheets>
    <sheet name="26" sheetId="4" r:id="rId1"/>
  </sheets>
  <definedNames>
    <definedName name="_xlnm._FilterDatabase" localSheetId="0" hidden="1">'26'!$A$4:$S$35</definedName>
  </definedNames>
  <calcPr calcId="144525"/>
</workbook>
</file>

<file path=xl/calcChain.xml><?xml version="1.0" encoding="utf-8"?>
<calcChain xmlns="http://schemas.openxmlformats.org/spreadsheetml/2006/main">
  <c r="B34" i="4" l="1"/>
  <c r="B33" i="4"/>
  <c r="B31" i="4"/>
  <c r="B30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</calcChain>
</file>

<file path=xl/sharedStrings.xml><?xml version="1.0" encoding="utf-8"?>
<sst xmlns="http://schemas.openxmlformats.org/spreadsheetml/2006/main" count="484" uniqueCount="238">
  <si>
    <t>附件3</t>
  </si>
  <si>
    <t>食品抽检不合格产品信息</t>
  </si>
  <si>
    <t>（声明：以下信息仅指本次抽检标称的生产企业相关产品的生产日期/批号和所检项目）</t>
  </si>
  <si>
    <r>
      <rPr>
        <sz val="10"/>
        <rFont val="宋体"/>
        <charset val="134"/>
      </rPr>
      <t>抽样编号</t>
    </r>
  </si>
  <si>
    <r>
      <rPr>
        <sz val="10"/>
        <rFont val="宋体"/>
        <charset val="134"/>
      </rPr>
      <t>序号</t>
    </r>
  </si>
  <si>
    <r>
      <rPr>
        <sz val="10"/>
        <rFont val="宋体"/>
        <charset val="134"/>
      </rPr>
      <t>食品名称</t>
    </r>
  </si>
  <si>
    <r>
      <rPr>
        <sz val="10"/>
        <rFont val="宋体"/>
        <charset val="134"/>
      </rPr>
      <t>标称生产（养殖）企业名称</t>
    </r>
  </si>
  <si>
    <r>
      <rPr>
        <sz val="10"/>
        <rFont val="宋体"/>
        <charset val="134"/>
      </rPr>
      <t>标称生产（养殖）企业地址</t>
    </r>
  </si>
  <si>
    <r>
      <rPr>
        <sz val="10"/>
        <rFont val="宋体"/>
        <charset val="134"/>
      </rPr>
      <t>被抽样单位名称</t>
    </r>
  </si>
  <si>
    <r>
      <rPr>
        <sz val="10"/>
        <rFont val="宋体"/>
        <charset val="134"/>
      </rPr>
      <t>被抽样单位地址</t>
    </r>
  </si>
  <si>
    <r>
      <rPr>
        <sz val="10"/>
        <rFont val="宋体"/>
        <charset val="134"/>
      </rPr>
      <t>规格型号</t>
    </r>
  </si>
  <si>
    <r>
      <rPr>
        <sz val="10"/>
        <rFont val="宋体"/>
        <charset val="134"/>
      </rPr>
      <t>商标</t>
    </r>
  </si>
  <si>
    <r>
      <rPr>
        <sz val="10"/>
        <rFont val="宋体"/>
        <charset val="134"/>
      </rPr>
      <t>生产</t>
    </r>
    <r>
      <rPr>
        <sz val="10"/>
        <rFont val="Times New Roman"/>
        <family val="1"/>
      </rPr>
      <t>(</t>
    </r>
    <r>
      <rPr>
        <sz val="10"/>
        <rFont val="宋体"/>
        <charset val="134"/>
      </rPr>
      <t>购进）日期</t>
    </r>
    <r>
      <rPr>
        <sz val="10"/>
        <rFont val="Times New Roman"/>
        <family val="1"/>
      </rPr>
      <t>/</t>
    </r>
    <r>
      <rPr>
        <sz val="10"/>
        <rFont val="宋体"/>
        <charset val="134"/>
      </rPr>
      <t>批号</t>
    </r>
  </si>
  <si>
    <r>
      <rPr>
        <sz val="10"/>
        <rFont val="宋体"/>
        <charset val="134"/>
      </rPr>
      <t>不合格项目</t>
    </r>
  </si>
  <si>
    <t>检验结果</t>
  </si>
  <si>
    <r>
      <rPr>
        <sz val="10"/>
        <rFont val="宋体"/>
        <charset val="134"/>
      </rPr>
      <t>标准值</t>
    </r>
  </si>
  <si>
    <r>
      <rPr>
        <sz val="10"/>
        <rFont val="宋体"/>
        <charset val="134"/>
      </rPr>
      <t>分类</t>
    </r>
  </si>
  <si>
    <r>
      <rPr>
        <sz val="10"/>
        <rFont val="宋体"/>
        <charset val="134"/>
      </rPr>
      <t>品种</t>
    </r>
  </si>
  <si>
    <r>
      <rPr>
        <sz val="10"/>
        <color theme="1"/>
        <rFont val="宋体"/>
        <charset val="134"/>
      </rPr>
      <t>检验机构</t>
    </r>
  </si>
  <si>
    <t>备注</t>
  </si>
  <si>
    <t>SC20370000435430394</t>
  </si>
  <si>
    <t>即食海蜇</t>
  </si>
  <si>
    <t>山东九海水产品有限公司</t>
  </si>
  <si>
    <t>山东省滨州市沾化区冯家镇王尔庄村商业街西首</t>
  </si>
  <si>
    <t>420g/袋</t>
  </si>
  <si>
    <t>渤沾</t>
  </si>
  <si>
    <t>铝的残留量(以即食海蜇中Al计)</t>
  </si>
  <si>
    <t>初检结果：878mg/kg；复检结果：776mg/kg</t>
  </si>
  <si>
    <t>≤500mg/kg</t>
  </si>
  <si>
    <t>水产制品</t>
  </si>
  <si>
    <t>生食动物性水产品</t>
  </si>
  <si>
    <t>初检机构：滨州市产品质量监督检验所；复检机构：国家加工食品质量监督检验中心（山东）</t>
  </si>
  <si>
    <t>复检不合格</t>
  </si>
  <si>
    <t>SC20370000435430395</t>
  </si>
  <si>
    <t>320g/袋</t>
  </si>
  <si>
    <t>初检结果：859mg/kg；复检结果：746mg/kg</t>
  </si>
  <si>
    <t>GC20370000003131582</t>
  </si>
  <si>
    <t>炭烤鱿鱼仔</t>
  </si>
  <si>
    <t>烟台优美食品有限公司</t>
  </si>
  <si>
    <t>山东省龙口市石良镇刘氏工业园</t>
  </si>
  <si>
    <t>莱山区邱源水产店</t>
  </si>
  <si>
    <t>山东省烟台市莱山区黄海路街道康惠商贸城一层A9、A10号</t>
  </si>
  <si>
    <t>400克/袋</t>
  </si>
  <si>
    <t>东美+图形</t>
  </si>
  <si>
    <t>N-二甲基亚硝胺</t>
  </si>
  <si>
    <t>8.67	μg/kg</t>
  </si>
  <si>
    <t>≤4.0	μg/kg</t>
  </si>
  <si>
    <t>熟制动物性水产制品</t>
  </si>
  <si>
    <t>山东省食品药品检验研究院</t>
  </si>
  <si>
    <t>SC20370000435230070</t>
  </si>
  <si>
    <t>黄豆芽</t>
  </si>
  <si>
    <t>赵长宝</t>
  </si>
  <si>
    <t>临朐县冶源镇杨善村</t>
  </si>
  <si>
    <t>银座集团临朐华兴商场有限公司蒋裕超市</t>
  </si>
  <si>
    <t>山东省潍坊市临朐县蒋峪镇政府驻地</t>
  </si>
  <si>
    <t>/</t>
  </si>
  <si>
    <t>4-氯苯氧乙酸钠(以4-氯苯氧乙酸计)</t>
  </si>
  <si>
    <t>0.162mg/kg</t>
  </si>
  <si>
    <t>不得检出</t>
  </si>
  <si>
    <t>食用农产品</t>
  </si>
  <si>
    <t>豆芽</t>
  </si>
  <si>
    <t>潍坊市产品质量检验所</t>
  </si>
  <si>
    <t>SC20370000433230023</t>
  </si>
  <si>
    <t>绿豆芽</t>
  </si>
  <si>
    <t>汶上县永顺超市</t>
  </si>
  <si>
    <t>山东省济宁市汶上县南旺镇柳林闸一村光明大街001号</t>
  </si>
  <si>
    <t>散装称重</t>
  </si>
  <si>
    <t>0.044mg/kg</t>
  </si>
  <si>
    <t>济宁市食品药品检验检测中心</t>
  </si>
  <si>
    <t>SC20370000411031192</t>
  </si>
  <si>
    <t>枣庄高新区兴仁红艳农产品销售店</t>
  </si>
  <si>
    <t>山东省枣庄高新区兴仁办事处德圣路</t>
  </si>
  <si>
    <t>26.4μg/kg</t>
  </si>
  <si>
    <t>菏泽市食品药品检验检测研究院</t>
  </si>
  <si>
    <t>SC20370000411031194</t>
  </si>
  <si>
    <t>枣庄高新区兴仁小伙百货店</t>
  </si>
  <si>
    <t>山东省枣庄市高新区兴仁办事处菜市场内</t>
  </si>
  <si>
    <t>574μg/kg</t>
  </si>
  <si>
    <t>SC20370000411031199</t>
  </si>
  <si>
    <t>孙念才</t>
  </si>
  <si>
    <t>郓城县卓越副食超市</t>
  </si>
  <si>
    <t>山东省菏泽市郓城县郭屯镇郭屯村</t>
  </si>
  <si>
    <t>散装</t>
  </si>
  <si>
    <t>98.8μg/kg</t>
  </si>
  <si>
    <t>SC20370000411031200</t>
  </si>
  <si>
    <t>郓城县</t>
  </si>
  <si>
    <t>190μg/kg</t>
  </si>
  <si>
    <t>SC20370000411031275</t>
  </si>
  <si>
    <t>市中区老徐菜店</t>
  </si>
  <si>
    <t>山东省枣庄市市中区光明路街道陈庄村（长乐路18号）</t>
  </si>
  <si>
    <t>46.6μg/kg</t>
  </si>
  <si>
    <t>SC20370000411031294</t>
  </si>
  <si>
    <t>台儿庄区金光路水乡蔬菜店</t>
  </si>
  <si>
    <t>山东省枣庄市台儿庄区运河街道办事处金光路西路</t>
  </si>
  <si>
    <t>508μg/kg</t>
  </si>
  <si>
    <t>SC20370000435730623</t>
  </si>
  <si>
    <t>手工大馒头</t>
  </si>
  <si>
    <t>安丘市万佳百货有限公司（食品部）</t>
  </si>
  <si>
    <t>山东省安丘市兴安街道印台园7号</t>
  </si>
  <si>
    <t>安丘市万佳百货有限公司</t>
  </si>
  <si>
    <t>山东省潍坊市安丘市兴安街道南三里庄村105号</t>
  </si>
  <si>
    <t>脱氢乙酸及其钠盐(以脱氢乙酸计)</t>
  </si>
  <si>
    <t>0.154g/kg</t>
  </si>
  <si>
    <t>不得使用</t>
  </si>
  <si>
    <t>粮食加工品</t>
  </si>
  <si>
    <t>发酵面制品</t>
  </si>
  <si>
    <t>山东省产品质量检验研究院</t>
  </si>
  <si>
    <t>SC20370000435730676</t>
  </si>
  <si>
    <t>王哥庄大馒头</t>
  </si>
  <si>
    <t>山东彩惠通信息科技有限公司</t>
  </si>
  <si>
    <t>山东济南市高新区银荷大厦B座7-705</t>
  </si>
  <si>
    <t>（175g×12个）/袋</t>
  </si>
  <si>
    <t>初检结果：0.184g/kg；复检结果：0.267g/kg</t>
  </si>
  <si>
    <t>初检机构：山东省产品质量检验研究院；复检机构：青岛市产品质量监督检验研究院</t>
  </si>
  <si>
    <t>SC20370000411030983</t>
  </si>
  <si>
    <r>
      <rPr>
        <sz val="10"/>
        <color theme="1"/>
        <rFont val="宋体"/>
        <charset val="134"/>
      </rPr>
      <t>餐碗</t>
    </r>
  </si>
  <si>
    <t>东明县虎得烩面馆</t>
  </si>
  <si>
    <r>
      <rPr>
        <sz val="10"/>
        <color theme="1"/>
        <rFont val="宋体"/>
        <charset val="134"/>
      </rPr>
      <t>山东省菏泽市东明县城关街道三八路东段北侧</t>
    </r>
  </si>
  <si>
    <t>阴离子合成洗涤剂（以十二烷基苯磺酸钠计）</t>
  </si>
  <si>
    <r>
      <rPr>
        <sz val="10"/>
        <color theme="1"/>
        <rFont val="Times New Roman"/>
        <family val="1"/>
      </rPr>
      <t>0.016mg/100cm</t>
    </r>
    <r>
      <rPr>
        <vertAlign val="superscript"/>
        <sz val="10"/>
        <color indexed="8"/>
        <rFont val="Times New Roman"/>
        <family val="1"/>
      </rPr>
      <t>2</t>
    </r>
  </si>
  <si>
    <r>
      <rPr>
        <sz val="10"/>
        <color theme="1"/>
        <rFont val="宋体"/>
        <charset val="134"/>
      </rPr>
      <t>不得检出</t>
    </r>
  </si>
  <si>
    <r>
      <rPr>
        <sz val="10"/>
        <color theme="1"/>
        <rFont val="宋体"/>
        <charset val="134"/>
      </rPr>
      <t>餐饮食品</t>
    </r>
  </si>
  <si>
    <r>
      <rPr>
        <sz val="10"/>
        <color theme="1"/>
        <rFont val="宋体"/>
        <charset val="134"/>
      </rPr>
      <t>复用餐饮具</t>
    </r>
  </si>
  <si>
    <t>SC20370000411031033</t>
  </si>
  <si>
    <t>成武县多禾馅饼店</t>
  </si>
  <si>
    <r>
      <rPr>
        <sz val="10"/>
        <color theme="1"/>
        <rFont val="宋体"/>
        <charset val="134"/>
      </rPr>
      <t>山东省菏泽市成武县文亭街道办事处文亭街西段路南（永顺商贸城）</t>
    </r>
  </si>
  <si>
    <r>
      <rPr>
        <sz val="10"/>
        <color theme="1"/>
        <rFont val="宋体"/>
        <charset val="134"/>
      </rPr>
      <t>阴离子合成洗涤剂（以十二烷基苯磺酸钠计）</t>
    </r>
  </si>
  <si>
    <r>
      <rPr>
        <sz val="10"/>
        <color theme="1"/>
        <rFont val="Times New Roman"/>
        <family val="1"/>
      </rPr>
      <t>0.022mg/100cm</t>
    </r>
    <r>
      <rPr>
        <vertAlign val="superscript"/>
        <sz val="10"/>
        <color rgb="FF000000"/>
        <rFont val="Times New Roman"/>
        <family val="1"/>
      </rPr>
      <t>2</t>
    </r>
  </si>
  <si>
    <r>
      <rPr>
        <sz val="10"/>
        <color theme="1"/>
        <rFont val="宋体"/>
        <charset val="134"/>
      </rPr>
      <t>菏泽市食品药品检验检测研究院</t>
    </r>
  </si>
  <si>
    <t>SC20370000410430345</t>
  </si>
  <si>
    <r>
      <rPr>
        <sz val="10"/>
        <color theme="1"/>
        <rFont val="宋体"/>
        <charset val="134"/>
      </rPr>
      <t>复用餐饮具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charset val="134"/>
      </rPr>
      <t>餐盘</t>
    </r>
    <r>
      <rPr>
        <sz val="10"/>
        <color theme="1"/>
        <rFont val="Times New Roman"/>
        <family val="1"/>
      </rPr>
      <t>)</t>
    </r>
  </si>
  <si>
    <t>宁阳县回味从前饭店</t>
  </si>
  <si>
    <r>
      <rPr>
        <sz val="10"/>
        <color theme="1"/>
        <rFont val="宋体"/>
        <charset val="134"/>
      </rPr>
      <t>山东省泰安市宁阳县磁窑镇丽都花园</t>
    </r>
    <r>
      <rPr>
        <sz val="10"/>
        <color theme="1"/>
        <rFont val="Times New Roman"/>
        <family val="1"/>
      </rPr>
      <t>10</t>
    </r>
    <r>
      <rPr>
        <sz val="10"/>
        <color theme="1"/>
        <rFont val="宋体"/>
        <charset val="134"/>
      </rPr>
      <t>栋</t>
    </r>
    <r>
      <rPr>
        <sz val="10"/>
        <color theme="1"/>
        <rFont val="Times New Roman"/>
        <family val="1"/>
      </rPr>
      <t>3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</si>
  <si>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Times New Roman"/>
        <family val="1"/>
      </rPr>
      <t>0.027mg/100cm</t>
    </r>
    <r>
      <rPr>
        <vertAlign val="superscript"/>
        <sz val="10"/>
        <color theme="1"/>
        <rFont val="Times New Roman"/>
        <family val="1"/>
      </rPr>
      <t>2</t>
    </r>
  </si>
  <si>
    <t>泰安市食品药品检验检测中心</t>
  </si>
  <si>
    <t>SC20370000411030428</t>
  </si>
  <si>
    <t>方盘</t>
  </si>
  <si>
    <t>菏泽市牡丹区邓硕粥铺</t>
  </si>
  <si>
    <r>
      <rPr>
        <sz val="10"/>
        <color theme="1"/>
        <rFont val="宋体"/>
        <charset val="134"/>
      </rPr>
      <t>山东省菏泽市牡丹区南城街道中和路中达金河湾</t>
    </r>
    <r>
      <rPr>
        <sz val="10"/>
        <color theme="1"/>
        <rFont val="Times New Roman"/>
        <family val="1"/>
      </rPr>
      <t>4-0018-0019</t>
    </r>
    <r>
      <rPr>
        <sz val="10"/>
        <color theme="1"/>
        <rFont val="宋体"/>
        <charset val="134"/>
      </rPr>
      <t>号门市</t>
    </r>
  </si>
  <si>
    <r>
      <rPr>
        <sz val="10"/>
        <color theme="1"/>
        <rFont val="Times New Roman"/>
        <family val="1"/>
      </rPr>
      <t>0.065mg/100cm</t>
    </r>
    <r>
      <rPr>
        <vertAlign val="superscript"/>
        <sz val="10"/>
        <color theme="1"/>
        <rFont val="Times New Roman"/>
        <family val="1"/>
      </rPr>
      <t>2</t>
    </r>
  </si>
  <si>
    <t>复用餐饮具</t>
  </si>
  <si>
    <t>SC20370000411930688</t>
  </si>
  <si>
    <t>韭菜</t>
  </si>
  <si>
    <t>郭学顺</t>
  </si>
  <si>
    <t>济阳李庄</t>
  </si>
  <si>
    <t>商河县中润时代购物广场有限公司</t>
  </si>
  <si>
    <t>山东省济南市商河县商中路（商中桥东）</t>
  </si>
  <si>
    <t>克百威</t>
  </si>
  <si>
    <t>0.027mg/kg</t>
  </si>
  <si>
    <t>≤0.02mg/kg</t>
  </si>
  <si>
    <t>济南市食品药品检验检测中心食品检验所</t>
  </si>
  <si>
    <t>SC20370000411031351</t>
  </si>
  <si>
    <t>市中区杨宁食品超市解放路店</t>
  </si>
  <si>
    <t>山东省枣庄市市中区垎塔埠街道解放南路</t>
  </si>
  <si>
    <t>腐霉利</t>
  </si>
  <si>
    <t>0.58mg/kg</t>
  </si>
  <si>
    <t>≤0.2mg/kg</t>
  </si>
  <si>
    <t>SC20370000411031373</t>
  </si>
  <si>
    <t>庞广民</t>
  </si>
  <si>
    <t>魏一府</t>
  </si>
  <si>
    <t>郓城利民商场</t>
  </si>
  <si>
    <t>氧乐果</t>
  </si>
  <si>
    <t>0.18mg/kg</t>
  </si>
  <si>
    <t>SC20370000411031385</t>
  </si>
  <si>
    <t>峄城区通腾菜店</t>
  </si>
  <si>
    <t>山东省枣庄市峄城区坛山街道办事处榴园路（通腾家园小区门西）</t>
  </si>
  <si>
    <t>2mg/kg</t>
  </si>
  <si>
    <t>SC20370000411031501</t>
  </si>
  <si>
    <t>菏泽市牡丹区万城超市</t>
  </si>
  <si>
    <t>山东省菏泽市牡丹区西城街道万象城C区2号楼0 1 0 1 4- 0 1 0 1 8 一楼门市</t>
  </si>
  <si>
    <t>0.19mg/kg</t>
  </si>
  <si>
    <t>SC20370000435730533</t>
  </si>
  <si>
    <t>宁阳佳悦生鲜超市</t>
  </si>
  <si>
    <t>山东省泰安市宁阳县文庙街道办事处北桥街西首路北（供电局家属院往西200米）</t>
  </si>
  <si>
    <t>氯氟氰菊酯和高效氯氟氰菊酯</t>
  </si>
  <si>
    <t>0.78mg/kg</t>
  </si>
  <si>
    <t>≤0.5mg/kg</t>
  </si>
  <si>
    <t>SC20370000435730417</t>
  </si>
  <si>
    <t>惠民县孙武街道百轮综合超市</t>
  </si>
  <si>
    <t>山东省滨州市惠民县城南门街</t>
  </si>
  <si>
    <t>0.30mg/kg</t>
  </si>
  <si>
    <t>0.046mg/kg</t>
  </si>
  <si>
    <t>SC20370000435130722</t>
  </si>
  <si>
    <t>岁岁酥掉渣煎饼（花生味）</t>
  </si>
  <si>
    <t>山东礼季和食品有限公司</t>
  </si>
  <si>
    <r>
      <rPr>
        <sz val="10"/>
        <color theme="1"/>
        <rFont val="宋体"/>
        <charset val="134"/>
      </rPr>
      <t>平阴工业园（</t>
    </r>
    <r>
      <rPr>
        <sz val="10"/>
        <color theme="1"/>
        <rFont val="Times New Roman"/>
        <family val="1"/>
      </rPr>
      <t>105</t>
    </r>
    <r>
      <rPr>
        <sz val="10"/>
        <color theme="1"/>
        <rFont val="宋体"/>
        <charset val="134"/>
      </rPr>
      <t>国道南）</t>
    </r>
  </si>
  <si>
    <t>青岛胶州大润发商业有限公司福州南路分公司</t>
  </si>
  <si>
    <r>
      <rPr>
        <sz val="10"/>
        <color theme="1"/>
        <rFont val="宋体"/>
        <charset val="134"/>
      </rPr>
      <t>青岛胶州市福州南路</t>
    </r>
    <r>
      <rPr>
        <sz val="10"/>
        <color theme="1"/>
        <rFont val="Times New Roman"/>
        <family val="1"/>
      </rPr>
      <t>97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</si>
  <si>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Times New Roman"/>
        <family val="1"/>
      </rPr>
      <t>100</t>
    </r>
    <r>
      <rPr>
        <sz val="10"/>
        <color theme="1"/>
        <rFont val="宋体"/>
        <charset val="134"/>
      </rPr>
      <t>克</t>
    </r>
    <r>
      <rPr>
        <sz val="10"/>
        <color theme="1"/>
        <rFont val="Times New Roman"/>
        <family val="1"/>
      </rPr>
      <t>/</t>
    </r>
    <r>
      <rPr>
        <sz val="10"/>
        <color theme="1"/>
        <rFont val="宋体"/>
        <charset val="134"/>
      </rPr>
      <t>盒</t>
    </r>
  </si>
  <si>
    <r>
      <rPr>
        <sz val="10"/>
        <color theme="1"/>
        <rFont val="宋体"/>
        <charset val="134"/>
      </rPr>
      <t>过氧化值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charset val="134"/>
      </rPr>
      <t>以脂肪计</t>
    </r>
    <r>
      <rPr>
        <sz val="10"/>
        <color theme="1"/>
        <rFont val="Times New Roman"/>
        <family val="1"/>
      </rPr>
      <t>)</t>
    </r>
  </si>
  <si>
    <t>0.98g/100g</t>
  </si>
  <si>
    <t>≤0.25g/100g</t>
  </si>
  <si>
    <r>
      <rPr>
        <sz val="10"/>
        <color theme="1"/>
        <rFont val="宋体"/>
        <charset val="134"/>
      </rPr>
      <t>糕点</t>
    </r>
  </si>
  <si>
    <t>青岛市产品质量监督检验研究院</t>
  </si>
  <si>
    <t>SC20370000411930296</t>
  </si>
  <si>
    <r>
      <rPr>
        <sz val="10"/>
        <color theme="1"/>
        <rFont val="宋体"/>
        <charset val="134"/>
      </rPr>
      <t>绿豆糕</t>
    </r>
  </si>
  <si>
    <t>济南优品超市管理有限公司银都店</t>
  </si>
  <si>
    <r>
      <rPr>
        <sz val="10"/>
        <color theme="1"/>
        <rFont val="宋体"/>
        <charset val="134"/>
      </rPr>
      <t>山东省济南市济阳县济北开发区富阳街</t>
    </r>
    <r>
      <rPr>
        <sz val="10"/>
        <color theme="1"/>
        <rFont val="Times New Roman"/>
        <family val="1"/>
      </rPr>
      <t>166</t>
    </r>
    <r>
      <rPr>
        <sz val="10"/>
        <color theme="1"/>
        <rFont val="宋体"/>
        <charset val="134"/>
      </rPr>
      <t>号济南银都国际商贸城（银都花园</t>
    </r>
    <r>
      <rPr>
        <sz val="10"/>
        <color theme="1"/>
        <rFont val="Times New Roman"/>
        <family val="1"/>
      </rPr>
      <t>10</t>
    </r>
    <r>
      <rPr>
        <sz val="10"/>
        <color theme="1"/>
        <rFont val="宋体"/>
        <charset val="134"/>
      </rPr>
      <t>号楼地下一层</t>
    </r>
    <r>
      <rPr>
        <sz val="10"/>
        <color theme="1"/>
        <rFont val="Times New Roman"/>
        <family val="1"/>
      </rPr>
      <t>1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family val="1"/>
      </rPr>
      <t>2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family val="1"/>
      </rPr>
      <t>3</t>
    </r>
    <r>
      <rPr>
        <sz val="10"/>
        <color theme="1"/>
        <rFont val="宋体"/>
        <charset val="134"/>
      </rPr>
      <t>单元）</t>
    </r>
  </si>
  <si>
    <t>富马酸二甲酯</t>
  </si>
  <si>
    <t>2.77mg/kg</t>
  </si>
  <si>
    <t>防腐剂混合使用时各自用量占其最大使用量的比例之和</t>
  </si>
  <si>
    <t>1.3</t>
  </si>
  <si>
    <t>≤1</t>
  </si>
  <si>
    <t>SC20370000411930484</t>
  </si>
  <si>
    <t>绿豆味糕</t>
  </si>
  <si>
    <t>济南大润和食品有限公司</t>
  </si>
  <si>
    <r>
      <rPr>
        <sz val="10"/>
        <color theme="1"/>
        <rFont val="宋体"/>
        <charset val="134"/>
      </rPr>
      <t>济南市槐荫区美里湖粟山路三街</t>
    </r>
    <r>
      <rPr>
        <sz val="10"/>
        <color theme="1"/>
        <rFont val="Times New Roman"/>
        <family val="1"/>
      </rPr>
      <t>18</t>
    </r>
    <r>
      <rPr>
        <sz val="10"/>
        <color theme="1"/>
        <rFont val="宋体"/>
        <charset val="134"/>
      </rPr>
      <t>号</t>
    </r>
  </si>
  <si>
    <t>平阴县于化梅食品店</t>
  </si>
  <si>
    <r>
      <rPr>
        <sz val="10"/>
        <color theme="1"/>
        <rFont val="宋体"/>
        <charset val="134"/>
      </rPr>
      <t>榆山路</t>
    </r>
    <r>
      <rPr>
        <sz val="10"/>
        <color theme="1"/>
        <rFont val="Times New Roman"/>
        <family val="1"/>
      </rPr>
      <t>35</t>
    </r>
    <r>
      <rPr>
        <sz val="10"/>
        <color theme="1"/>
        <rFont val="宋体"/>
        <charset val="134"/>
      </rPr>
      <t>号（百龙超市二楼）</t>
    </r>
  </si>
  <si>
    <r>
      <rPr>
        <sz val="10"/>
        <color theme="1"/>
        <rFont val="宋体"/>
        <charset val="134"/>
      </rPr>
      <t>脱氢乙酸及其钠盐</t>
    </r>
    <r>
      <rPr>
        <sz val="10"/>
        <color theme="1"/>
        <rFont val="Times New Roman"/>
        <family val="1"/>
      </rPr>
      <t>(</t>
    </r>
    <r>
      <rPr>
        <sz val="10"/>
        <color theme="1"/>
        <rFont val="宋体"/>
        <charset val="134"/>
      </rPr>
      <t>以脱氢乙酸计</t>
    </r>
    <r>
      <rPr>
        <sz val="10"/>
        <color theme="1"/>
        <rFont val="Times New Roman"/>
        <family val="1"/>
      </rPr>
      <t>)</t>
    </r>
  </si>
  <si>
    <t>0.628g/kg</t>
  </si>
  <si>
    <t>≤0.5g/kg</t>
  </si>
  <si>
    <t>SC20370000412730559</t>
  </si>
  <si>
    <t>鲜鸡蛋</t>
  </si>
  <si>
    <t>淄川区龙泉镇三合养鸡场（王涛）</t>
  </si>
  <si>
    <t>淄博市淄川区龙泉镇</t>
  </si>
  <si>
    <t>淄博家家悦超市有限公司洪山店</t>
  </si>
  <si>
    <t>山东省淄博市淄川区洪山社区淄矿路131号1层</t>
  </si>
  <si>
    <t>计量称重</t>
  </si>
  <si>
    <t>恩诺沙星(以恩诺沙星与环丙沙星之和计)</t>
  </si>
  <si>
    <t>51μg/kg</t>
  </si>
  <si>
    <t>鸡蛋</t>
  </si>
  <si>
    <t>淄博市食品药品检验研究院</t>
  </si>
  <si>
    <t>氧氟沙星</t>
  </si>
  <si>
    <t>197μg/kg</t>
  </si>
  <si>
    <t>公告号</t>
    <phoneticPr fontId="18" type="noConversion"/>
  </si>
  <si>
    <t>公告日期</t>
    <phoneticPr fontId="1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</si>
  <si>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020年第26期</t>
    </r>
    <phoneticPr fontId="1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</si>
  <si>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020.09.17</t>
    </r>
    <phoneticPr fontId="18" type="noConversion"/>
  </si>
  <si>
    <r>
      <t>2</t>
    </r>
    <r>
      <rPr>
        <sz val="10"/>
        <color theme="1"/>
        <rFont val="宋体"/>
        <family val="3"/>
        <charset val="134"/>
        <scheme val="minor"/>
      </rPr>
      <t>020年第26期</t>
    </r>
    <r>
      <rPr>
        <sz val="11"/>
        <color theme="1"/>
        <rFont val="宋体"/>
        <family val="2"/>
        <charset val="134"/>
        <scheme val="minor"/>
      </rPr>
      <t/>
    </r>
  </si>
  <si>
    <r>
      <t>2</t>
    </r>
    <r>
      <rPr>
        <sz val="10"/>
        <color theme="1"/>
        <rFont val="宋体"/>
        <family val="3"/>
        <charset val="134"/>
        <scheme val="minor"/>
      </rPr>
      <t>020年第26期</t>
    </r>
    <r>
      <rPr>
        <sz val="11"/>
        <color theme="1"/>
        <rFont val="宋体"/>
        <family val="2"/>
        <charset val="134"/>
        <scheme val="minor"/>
      </rPr>
      <t/>
    </r>
    <phoneticPr fontId="18" type="noConversion"/>
  </si>
  <si>
    <t>2020年第26期</t>
  </si>
  <si>
    <r>
      <t>2020</t>
    </r>
    <r>
      <rPr>
        <sz val="10"/>
        <color theme="1"/>
        <rFont val="宋体"/>
        <family val="3"/>
        <charset val="134"/>
      </rPr>
      <t>年第</t>
    </r>
    <r>
      <rPr>
        <sz val="10"/>
        <color theme="1"/>
        <rFont val="Times New Roman"/>
        <family val="1"/>
      </rPr>
      <t>26</t>
    </r>
    <r>
      <rPr>
        <sz val="10"/>
        <color theme="1"/>
        <rFont val="宋体"/>
        <family val="3"/>
        <charset val="134"/>
      </rPr>
      <t>期</t>
    </r>
  </si>
  <si>
    <r>
      <t>2</t>
    </r>
    <r>
      <rPr>
        <sz val="10"/>
        <color theme="1"/>
        <rFont val="宋体"/>
        <family val="3"/>
        <charset val="134"/>
        <scheme val="minor"/>
      </rPr>
      <t>020.09.17</t>
    </r>
    <r>
      <rPr>
        <sz val="11"/>
        <color theme="1"/>
        <rFont val="宋体"/>
        <family val="2"/>
        <charset val="134"/>
        <scheme val="minor"/>
      </rPr>
      <t/>
    </r>
  </si>
  <si>
    <r>
      <t>2</t>
    </r>
    <r>
      <rPr>
        <sz val="10"/>
        <color theme="1"/>
        <rFont val="宋体"/>
        <family val="3"/>
        <charset val="134"/>
        <scheme val="minor"/>
      </rPr>
      <t>020.09.17</t>
    </r>
    <r>
      <rPr>
        <sz val="11"/>
        <color theme="1"/>
        <rFont val="宋体"/>
        <family val="2"/>
        <charset val="134"/>
        <scheme val="minor"/>
      </rPr>
      <t/>
    </r>
    <phoneticPr fontId="18" type="noConversion"/>
  </si>
  <si>
    <t>2020.09.17</t>
  </si>
  <si>
    <t>2020.09.17</t>
    <phoneticPr fontId="18" type="noConversion"/>
  </si>
  <si>
    <t>附件3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</si>
</sst>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7" formatCode="yyyy\-mm\-dd"/>
    <numFmt numFmtId="179" formatCode="yyyy/m/d;@"/>
  </numFmts>
  <fonts count="24" x14ac:knownFonts="1">
    <font>
      <sz val="12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Times New Roman"/>
      <family val="1"/>
    </font>
    <font>
      <sz val="14"/>
      <color theme="1"/>
      <name val="宋体"/>
      <charset val="134"/>
      <scheme val="major"/>
    </font>
    <font>
      <sz val="12"/>
      <color theme="1"/>
      <name val="Times New Roman"/>
      <family val="1"/>
    </font>
    <font>
      <sz val="20"/>
      <color theme="1"/>
      <name val="宋体"/>
      <charset val="134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0"/>
      <name val="Times New Roman"/>
      <family val="1"/>
    </font>
    <font>
      <sz val="10"/>
      <color theme="1"/>
      <name val="宋体"/>
      <charset val="134"/>
      <scheme val="minor"/>
    </font>
    <font>
      <sz val="10"/>
      <color theme="1"/>
      <name val="Times New Roman"/>
      <family val="1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vertAlign val="superscript"/>
      <sz val="10"/>
      <color indexed="8"/>
      <name val="Times New Roman"/>
      <family val="1"/>
    </font>
    <font>
      <vertAlign val="superscript"/>
      <sz val="10"/>
      <color rgb="FF000000"/>
      <name val="Times New Roman"/>
      <family val="1"/>
    </font>
    <font>
      <vertAlign val="superscript"/>
      <sz val="10"/>
      <color theme="1"/>
      <name val="Times New Roman"/>
      <family val="1"/>
    </font>
    <font>
      <sz val="9"/>
      <name val="宋体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 applyFill="1" applyAlignment="1"/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justify" vertical="center"/>
    </xf>
    <xf numFmtId="0" fontId="4" fillId="0" borderId="0" xfId="0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4" fontId="12" fillId="0" borderId="1" xfId="0" applyNumberFormat="1" applyFont="1" applyFill="1" applyBorder="1" applyAlignment="1">
      <alignment horizontal="center" vertical="center" wrapText="1"/>
    </xf>
    <xf numFmtId="179" fontId="10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justify" vertical="center"/>
    </xf>
  </cellXfs>
  <cellStyles count="1">
    <cellStyle name="常规" xfId="0" builtinId="0"/>
  </cellStyles>
  <dxfs count="20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tabSelected="1" topLeftCell="B1" workbookViewId="0">
      <selection activeCell="D34" sqref="D34:D35"/>
    </sheetView>
  </sheetViews>
  <sheetFormatPr defaultColWidth="9" defaultRowHeight="14.25" x14ac:dyDescent="0.15"/>
  <cols>
    <col min="1" max="1" width="11.25" style="2" hidden="1" customWidth="1"/>
    <col min="2" max="6" width="9" style="2"/>
    <col min="7" max="7" width="12.125" style="2" customWidth="1"/>
    <col min="8" max="10" width="9" style="2" customWidth="1"/>
    <col min="11" max="13" width="9" style="2"/>
    <col min="14" max="15" width="9" style="2" customWidth="1"/>
    <col min="16" max="17" width="9" style="2" hidden="1" customWidth="1"/>
    <col min="18" max="18" width="13.5" style="2" customWidth="1"/>
    <col min="19" max="16384" width="9" style="2"/>
  </cols>
  <sheetData>
    <row r="1" spans="1:19" s="1" customFormat="1" ht="18.75" x14ac:dyDescent="0.25">
      <c r="A1" s="3" t="s">
        <v>0</v>
      </c>
      <c r="B1" s="40" t="s">
        <v>237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10"/>
      <c r="O1" s="11"/>
      <c r="P1" s="11"/>
      <c r="Q1" s="11"/>
      <c r="R1" s="12"/>
    </row>
    <row r="2" spans="1:19" s="1" customFormat="1" ht="26.25" x14ac:dyDescent="0.25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</row>
    <row r="3" spans="1:19" s="1" customFormat="1" ht="18.75" x14ac:dyDescent="0.25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ht="37.5" x14ac:dyDescent="0.1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13" t="s">
        <v>12</v>
      </c>
      <c r="K4" s="5" t="s">
        <v>13</v>
      </c>
      <c r="L4" s="14" t="s">
        <v>14</v>
      </c>
      <c r="M4" s="5" t="s">
        <v>15</v>
      </c>
      <c r="N4" s="5" t="s">
        <v>16</v>
      </c>
      <c r="O4" s="5" t="s">
        <v>17</v>
      </c>
      <c r="P4" s="33" t="s">
        <v>225</v>
      </c>
      <c r="Q4" s="33" t="s">
        <v>226</v>
      </c>
      <c r="R4" s="7" t="s">
        <v>18</v>
      </c>
      <c r="S4" s="8" t="s">
        <v>19</v>
      </c>
    </row>
    <row r="5" spans="1:19" ht="72" x14ac:dyDescent="0.15">
      <c r="A5" s="6" t="s">
        <v>20</v>
      </c>
      <c r="B5" s="7">
        <f>MAX(A$4:B4)+1</f>
        <v>1</v>
      </c>
      <c r="C5" s="6" t="s">
        <v>21</v>
      </c>
      <c r="D5" s="6" t="s">
        <v>22</v>
      </c>
      <c r="E5" s="6" t="s">
        <v>23</v>
      </c>
      <c r="F5" s="6" t="s">
        <v>22</v>
      </c>
      <c r="G5" s="6" t="s">
        <v>23</v>
      </c>
      <c r="H5" s="6" t="s">
        <v>24</v>
      </c>
      <c r="I5" s="6" t="s">
        <v>25</v>
      </c>
      <c r="J5" s="15">
        <v>43983</v>
      </c>
      <c r="K5" s="6" t="s">
        <v>26</v>
      </c>
      <c r="L5" s="6" t="s">
        <v>27</v>
      </c>
      <c r="M5" s="6" t="s">
        <v>28</v>
      </c>
      <c r="N5" s="6" t="s">
        <v>29</v>
      </c>
      <c r="O5" s="6" t="s">
        <v>30</v>
      </c>
      <c r="P5" s="34" t="s">
        <v>227</v>
      </c>
      <c r="Q5" s="34" t="s">
        <v>228</v>
      </c>
      <c r="R5" s="6" t="s">
        <v>31</v>
      </c>
      <c r="S5" s="6" t="s">
        <v>32</v>
      </c>
    </row>
    <row r="6" spans="1:19" ht="72" x14ac:dyDescent="0.15">
      <c r="A6" s="6" t="s">
        <v>33</v>
      </c>
      <c r="B6" s="7">
        <f>MAX(A$4:B5)+1</f>
        <v>2</v>
      </c>
      <c r="C6" s="6" t="s">
        <v>21</v>
      </c>
      <c r="D6" s="6" t="s">
        <v>22</v>
      </c>
      <c r="E6" s="6" t="s">
        <v>23</v>
      </c>
      <c r="F6" s="6" t="s">
        <v>22</v>
      </c>
      <c r="G6" s="6" t="s">
        <v>23</v>
      </c>
      <c r="H6" s="6" t="s">
        <v>34</v>
      </c>
      <c r="I6" s="6" t="s">
        <v>25</v>
      </c>
      <c r="J6" s="15">
        <v>43952</v>
      </c>
      <c r="K6" s="6" t="s">
        <v>26</v>
      </c>
      <c r="L6" s="6" t="s">
        <v>35</v>
      </c>
      <c r="M6" s="6" t="s">
        <v>28</v>
      </c>
      <c r="N6" s="6" t="s">
        <v>29</v>
      </c>
      <c r="O6" s="6" t="s">
        <v>30</v>
      </c>
      <c r="P6" s="34" t="s">
        <v>227</v>
      </c>
      <c r="Q6" s="34" t="s">
        <v>228</v>
      </c>
      <c r="R6" s="6" t="s">
        <v>31</v>
      </c>
      <c r="S6" s="6" t="s">
        <v>32</v>
      </c>
    </row>
    <row r="7" spans="1:19" ht="48" x14ac:dyDescent="0.15">
      <c r="A7" s="6" t="s">
        <v>36</v>
      </c>
      <c r="B7" s="7">
        <f>MAX(A$4:B6)+1</f>
        <v>3</v>
      </c>
      <c r="C7" s="6" t="s">
        <v>37</v>
      </c>
      <c r="D7" s="6" t="s">
        <v>38</v>
      </c>
      <c r="E7" s="6" t="s">
        <v>39</v>
      </c>
      <c r="F7" s="6" t="s">
        <v>40</v>
      </c>
      <c r="G7" s="6" t="s">
        <v>41</v>
      </c>
      <c r="H7" s="6" t="s">
        <v>42</v>
      </c>
      <c r="I7" s="6" t="s">
        <v>43</v>
      </c>
      <c r="J7" s="15">
        <v>43844</v>
      </c>
      <c r="K7" s="6" t="s">
        <v>44</v>
      </c>
      <c r="L7" s="6" t="s">
        <v>45</v>
      </c>
      <c r="M7" s="6" t="s">
        <v>46</v>
      </c>
      <c r="N7" s="6" t="s">
        <v>29</v>
      </c>
      <c r="O7" s="6" t="s">
        <v>47</v>
      </c>
      <c r="P7" s="34" t="s">
        <v>229</v>
      </c>
      <c r="Q7" s="34" t="s">
        <v>233</v>
      </c>
      <c r="R7" s="6" t="s">
        <v>48</v>
      </c>
      <c r="S7" s="6"/>
    </row>
    <row r="8" spans="1:19" ht="48" x14ac:dyDescent="0.15">
      <c r="A8" s="6" t="s">
        <v>49</v>
      </c>
      <c r="B8" s="7">
        <f>MAX(A$4:B7)+1</f>
        <v>4</v>
      </c>
      <c r="C8" s="6" t="s">
        <v>50</v>
      </c>
      <c r="D8" s="6" t="s">
        <v>51</v>
      </c>
      <c r="E8" s="6" t="s">
        <v>52</v>
      </c>
      <c r="F8" s="6" t="s">
        <v>53</v>
      </c>
      <c r="G8" s="6" t="s">
        <v>54</v>
      </c>
      <c r="H8" s="6" t="s">
        <v>55</v>
      </c>
      <c r="I8" s="6" t="s">
        <v>55</v>
      </c>
      <c r="J8" s="15">
        <v>43972</v>
      </c>
      <c r="K8" s="6" t="s">
        <v>56</v>
      </c>
      <c r="L8" s="6" t="s">
        <v>57</v>
      </c>
      <c r="M8" s="16" t="s">
        <v>58</v>
      </c>
      <c r="N8" s="8" t="s">
        <v>59</v>
      </c>
      <c r="O8" s="8" t="s">
        <v>60</v>
      </c>
      <c r="P8" s="34" t="s">
        <v>229</v>
      </c>
      <c r="Q8" s="34" t="s">
        <v>233</v>
      </c>
      <c r="R8" s="6" t="s">
        <v>61</v>
      </c>
      <c r="S8" s="6"/>
    </row>
    <row r="9" spans="1:19" ht="48" x14ac:dyDescent="0.15">
      <c r="A9" s="6" t="s">
        <v>62</v>
      </c>
      <c r="B9" s="7">
        <f>MAX(A$4:B8)+1</f>
        <v>5</v>
      </c>
      <c r="C9" s="6" t="s">
        <v>63</v>
      </c>
      <c r="D9" s="6" t="s">
        <v>55</v>
      </c>
      <c r="E9" s="6" t="s">
        <v>55</v>
      </c>
      <c r="F9" s="6" t="s">
        <v>64</v>
      </c>
      <c r="G9" s="6" t="s">
        <v>65</v>
      </c>
      <c r="H9" s="6" t="s">
        <v>66</v>
      </c>
      <c r="I9" s="6" t="s">
        <v>55</v>
      </c>
      <c r="J9" s="15">
        <v>43973</v>
      </c>
      <c r="K9" s="6" t="s">
        <v>56</v>
      </c>
      <c r="L9" s="6" t="s">
        <v>67</v>
      </c>
      <c r="M9" s="16" t="s">
        <v>58</v>
      </c>
      <c r="N9" s="8" t="s">
        <v>59</v>
      </c>
      <c r="O9" s="8" t="s">
        <v>60</v>
      </c>
      <c r="P9" s="34" t="s">
        <v>229</v>
      </c>
      <c r="Q9" s="34" t="s">
        <v>233</v>
      </c>
      <c r="R9" s="6" t="s">
        <v>68</v>
      </c>
      <c r="S9" s="6"/>
    </row>
    <row r="10" spans="1:19" ht="48" x14ac:dyDescent="0.15">
      <c r="A10" s="6" t="s">
        <v>69</v>
      </c>
      <c r="B10" s="7">
        <f>MAX(A$4:B9)+1</f>
        <v>6</v>
      </c>
      <c r="C10" s="6" t="s">
        <v>50</v>
      </c>
      <c r="D10" s="6" t="s">
        <v>55</v>
      </c>
      <c r="E10" s="6" t="s">
        <v>55</v>
      </c>
      <c r="F10" s="6" t="s">
        <v>70</v>
      </c>
      <c r="G10" s="6" t="s">
        <v>71</v>
      </c>
      <c r="H10" s="6" t="s">
        <v>55</v>
      </c>
      <c r="I10" s="6" t="s">
        <v>55</v>
      </c>
      <c r="J10" s="15">
        <v>43975</v>
      </c>
      <c r="K10" s="6" t="s">
        <v>56</v>
      </c>
      <c r="L10" s="6" t="s">
        <v>72</v>
      </c>
      <c r="M10" s="16" t="s">
        <v>58</v>
      </c>
      <c r="N10" s="8" t="s">
        <v>59</v>
      </c>
      <c r="O10" s="8" t="s">
        <v>60</v>
      </c>
      <c r="P10" s="34" t="s">
        <v>229</v>
      </c>
      <c r="Q10" s="34" t="s">
        <v>233</v>
      </c>
      <c r="R10" s="6" t="s">
        <v>73</v>
      </c>
      <c r="S10" s="6"/>
    </row>
    <row r="11" spans="1:19" ht="48" x14ac:dyDescent="0.15">
      <c r="A11" s="6" t="s">
        <v>74</v>
      </c>
      <c r="B11" s="7">
        <f>MAX(A$4:B10)+1</f>
        <v>7</v>
      </c>
      <c r="C11" s="6" t="s">
        <v>63</v>
      </c>
      <c r="D11" s="6" t="s">
        <v>55</v>
      </c>
      <c r="E11" s="6" t="s">
        <v>55</v>
      </c>
      <c r="F11" s="6" t="s">
        <v>75</v>
      </c>
      <c r="G11" s="6" t="s">
        <v>76</v>
      </c>
      <c r="H11" s="6" t="s">
        <v>55</v>
      </c>
      <c r="I11" s="6" t="s">
        <v>55</v>
      </c>
      <c r="J11" s="15">
        <v>43976</v>
      </c>
      <c r="K11" s="6" t="s">
        <v>56</v>
      </c>
      <c r="L11" s="6" t="s">
        <v>77</v>
      </c>
      <c r="M11" s="16" t="s">
        <v>58</v>
      </c>
      <c r="N11" s="8" t="s">
        <v>59</v>
      </c>
      <c r="O11" s="8" t="s">
        <v>60</v>
      </c>
      <c r="P11" s="34" t="s">
        <v>229</v>
      </c>
      <c r="Q11" s="34" t="s">
        <v>233</v>
      </c>
      <c r="R11" s="6" t="s">
        <v>73</v>
      </c>
      <c r="S11" s="6"/>
    </row>
    <row r="12" spans="1:19" ht="48" x14ac:dyDescent="0.15">
      <c r="A12" s="6" t="s">
        <v>78</v>
      </c>
      <c r="B12" s="7">
        <f>MAX(A$4:B11)+1</f>
        <v>8</v>
      </c>
      <c r="C12" s="6" t="s">
        <v>63</v>
      </c>
      <c r="D12" s="6" t="s">
        <v>79</v>
      </c>
      <c r="E12" s="6" t="s">
        <v>55</v>
      </c>
      <c r="F12" s="6" t="s">
        <v>80</v>
      </c>
      <c r="G12" s="6" t="s">
        <v>81</v>
      </c>
      <c r="H12" s="6" t="s">
        <v>82</v>
      </c>
      <c r="I12" s="6" t="s">
        <v>55</v>
      </c>
      <c r="J12" s="15">
        <v>43976</v>
      </c>
      <c r="K12" s="6" t="s">
        <v>56</v>
      </c>
      <c r="L12" s="6" t="s">
        <v>83</v>
      </c>
      <c r="M12" s="16" t="s">
        <v>58</v>
      </c>
      <c r="N12" s="8" t="s">
        <v>59</v>
      </c>
      <c r="O12" s="8" t="s">
        <v>60</v>
      </c>
      <c r="P12" s="34" t="s">
        <v>229</v>
      </c>
      <c r="Q12" s="34" t="s">
        <v>233</v>
      </c>
      <c r="R12" s="6" t="s">
        <v>73</v>
      </c>
      <c r="S12" s="6"/>
    </row>
    <row r="13" spans="1:19" ht="48" x14ac:dyDescent="0.15">
      <c r="A13" s="6" t="s">
        <v>84</v>
      </c>
      <c r="B13" s="7">
        <f>MAX(A$4:B12)+1</f>
        <v>9</v>
      </c>
      <c r="C13" s="6" t="s">
        <v>50</v>
      </c>
      <c r="D13" s="6" t="s">
        <v>79</v>
      </c>
      <c r="E13" s="6" t="s">
        <v>85</v>
      </c>
      <c r="F13" s="6" t="s">
        <v>80</v>
      </c>
      <c r="G13" s="6" t="s">
        <v>81</v>
      </c>
      <c r="H13" s="6" t="s">
        <v>82</v>
      </c>
      <c r="I13" s="6" t="s">
        <v>55</v>
      </c>
      <c r="J13" s="15">
        <v>43976</v>
      </c>
      <c r="K13" s="6" t="s">
        <v>56</v>
      </c>
      <c r="L13" s="6" t="s">
        <v>86</v>
      </c>
      <c r="M13" s="16" t="s">
        <v>58</v>
      </c>
      <c r="N13" s="8" t="s">
        <v>59</v>
      </c>
      <c r="O13" s="8" t="s">
        <v>60</v>
      </c>
      <c r="P13" s="34" t="s">
        <v>229</v>
      </c>
      <c r="Q13" s="34" t="s">
        <v>233</v>
      </c>
      <c r="R13" s="6" t="s">
        <v>73</v>
      </c>
      <c r="S13" s="6"/>
    </row>
    <row r="14" spans="1:19" ht="48" x14ac:dyDescent="0.15">
      <c r="A14" s="6" t="s">
        <v>87</v>
      </c>
      <c r="B14" s="7">
        <f>MAX(A$4:B13)+1</f>
        <v>10</v>
      </c>
      <c r="C14" s="6" t="s">
        <v>50</v>
      </c>
      <c r="D14" s="6" t="s">
        <v>55</v>
      </c>
      <c r="E14" s="6" t="s">
        <v>55</v>
      </c>
      <c r="F14" s="6" t="s">
        <v>88</v>
      </c>
      <c r="G14" s="6" t="s">
        <v>89</v>
      </c>
      <c r="H14" s="6" t="s">
        <v>55</v>
      </c>
      <c r="I14" s="6" t="s">
        <v>55</v>
      </c>
      <c r="J14" s="15">
        <v>43976</v>
      </c>
      <c r="K14" s="6" t="s">
        <v>56</v>
      </c>
      <c r="L14" s="6" t="s">
        <v>90</v>
      </c>
      <c r="M14" s="16" t="s">
        <v>58</v>
      </c>
      <c r="N14" s="8" t="s">
        <v>59</v>
      </c>
      <c r="O14" s="8" t="s">
        <v>60</v>
      </c>
      <c r="P14" s="34" t="s">
        <v>229</v>
      </c>
      <c r="Q14" s="34" t="s">
        <v>233</v>
      </c>
      <c r="R14" s="6" t="s">
        <v>73</v>
      </c>
      <c r="S14" s="6"/>
    </row>
    <row r="15" spans="1:19" ht="48" x14ac:dyDescent="0.15">
      <c r="A15" s="6" t="s">
        <v>91</v>
      </c>
      <c r="B15" s="7">
        <f>MAX(A$4:B14)+1</f>
        <v>11</v>
      </c>
      <c r="C15" s="6" t="s">
        <v>63</v>
      </c>
      <c r="D15" s="6" t="s">
        <v>55</v>
      </c>
      <c r="E15" s="6" t="s">
        <v>55</v>
      </c>
      <c r="F15" s="6" t="s">
        <v>92</v>
      </c>
      <c r="G15" s="6" t="s">
        <v>93</v>
      </c>
      <c r="H15" s="6" t="s">
        <v>55</v>
      </c>
      <c r="I15" s="6" t="s">
        <v>55</v>
      </c>
      <c r="J15" s="15">
        <v>43977</v>
      </c>
      <c r="K15" s="6" t="s">
        <v>56</v>
      </c>
      <c r="L15" s="6" t="s">
        <v>94</v>
      </c>
      <c r="M15" s="16" t="s">
        <v>58</v>
      </c>
      <c r="N15" s="8" t="s">
        <v>59</v>
      </c>
      <c r="O15" s="8" t="s">
        <v>60</v>
      </c>
      <c r="P15" s="34" t="s">
        <v>229</v>
      </c>
      <c r="Q15" s="34" t="s">
        <v>233</v>
      </c>
      <c r="R15" s="6" t="s">
        <v>73</v>
      </c>
      <c r="S15" s="6"/>
    </row>
    <row r="16" spans="1:19" ht="48" x14ac:dyDescent="0.15">
      <c r="A16" s="6" t="s">
        <v>95</v>
      </c>
      <c r="B16" s="7">
        <f>MAX(A$4:B15)+1</f>
        <v>12</v>
      </c>
      <c r="C16" s="6" t="s">
        <v>96</v>
      </c>
      <c r="D16" s="6" t="s">
        <v>97</v>
      </c>
      <c r="E16" s="6" t="s">
        <v>98</v>
      </c>
      <c r="F16" s="6" t="s">
        <v>99</v>
      </c>
      <c r="G16" s="6" t="s">
        <v>100</v>
      </c>
      <c r="H16" s="6" t="s">
        <v>55</v>
      </c>
      <c r="I16" s="6" t="s">
        <v>55</v>
      </c>
      <c r="J16" s="15">
        <v>43977</v>
      </c>
      <c r="K16" s="6" t="s">
        <v>101</v>
      </c>
      <c r="L16" s="6" t="s">
        <v>102</v>
      </c>
      <c r="M16" s="6" t="s">
        <v>103</v>
      </c>
      <c r="N16" s="6" t="s">
        <v>104</v>
      </c>
      <c r="O16" s="6" t="s">
        <v>105</v>
      </c>
      <c r="P16" s="34" t="s">
        <v>229</v>
      </c>
      <c r="Q16" s="34" t="s">
        <v>233</v>
      </c>
      <c r="R16" s="6" t="s">
        <v>106</v>
      </c>
      <c r="S16" s="6"/>
    </row>
    <row r="17" spans="1:19" ht="72" x14ac:dyDescent="0.15">
      <c r="A17" s="6" t="s">
        <v>107</v>
      </c>
      <c r="B17" s="7">
        <f>MAX(A$4:B16)+1</f>
        <v>13</v>
      </c>
      <c r="C17" s="6" t="s">
        <v>108</v>
      </c>
      <c r="D17" s="6" t="s">
        <v>55</v>
      </c>
      <c r="E17" s="6" t="s">
        <v>55</v>
      </c>
      <c r="F17" s="6" t="s">
        <v>109</v>
      </c>
      <c r="G17" s="6" t="s">
        <v>110</v>
      </c>
      <c r="H17" s="6" t="s">
        <v>111</v>
      </c>
      <c r="I17" s="6" t="s">
        <v>55</v>
      </c>
      <c r="J17" s="15">
        <v>43983</v>
      </c>
      <c r="K17" s="6" t="s">
        <v>101</v>
      </c>
      <c r="L17" s="6" t="s">
        <v>112</v>
      </c>
      <c r="M17" s="6" t="s">
        <v>103</v>
      </c>
      <c r="N17" s="6" t="s">
        <v>104</v>
      </c>
      <c r="O17" s="6" t="s">
        <v>105</v>
      </c>
      <c r="P17" s="34" t="s">
        <v>229</v>
      </c>
      <c r="Q17" s="34" t="s">
        <v>233</v>
      </c>
      <c r="R17" s="17" t="s">
        <v>113</v>
      </c>
      <c r="S17" s="6" t="s">
        <v>32</v>
      </c>
    </row>
    <row r="18" spans="1:19" ht="48" x14ac:dyDescent="0.15">
      <c r="A18" s="7" t="s">
        <v>114</v>
      </c>
      <c r="B18" s="7">
        <f>MAX(A$4:B17)+1</f>
        <v>14</v>
      </c>
      <c r="C18" s="7" t="s">
        <v>115</v>
      </c>
      <c r="D18" s="7" t="s">
        <v>55</v>
      </c>
      <c r="E18" s="7" t="s">
        <v>55</v>
      </c>
      <c r="F18" s="8" t="s">
        <v>116</v>
      </c>
      <c r="G18" s="7" t="s">
        <v>117</v>
      </c>
      <c r="H18" s="7" t="s">
        <v>55</v>
      </c>
      <c r="I18" s="7" t="s">
        <v>55</v>
      </c>
      <c r="J18" s="18">
        <v>43949</v>
      </c>
      <c r="K18" s="8" t="s">
        <v>118</v>
      </c>
      <c r="L18" s="7" t="s">
        <v>119</v>
      </c>
      <c r="M18" s="7" t="s">
        <v>120</v>
      </c>
      <c r="N18" s="19" t="s">
        <v>121</v>
      </c>
      <c r="O18" s="19" t="s">
        <v>122</v>
      </c>
      <c r="P18" s="34" t="s">
        <v>229</v>
      </c>
      <c r="Q18" s="34" t="s">
        <v>233</v>
      </c>
      <c r="R18" s="8" t="s">
        <v>73</v>
      </c>
      <c r="S18" s="7"/>
    </row>
    <row r="19" spans="1:19" ht="60" x14ac:dyDescent="0.15">
      <c r="A19" s="7" t="s">
        <v>123</v>
      </c>
      <c r="B19" s="7">
        <f>MAX(A$4:B18)+1</f>
        <v>15</v>
      </c>
      <c r="C19" s="7" t="s">
        <v>115</v>
      </c>
      <c r="D19" s="7" t="s">
        <v>55</v>
      </c>
      <c r="E19" s="7" t="s">
        <v>55</v>
      </c>
      <c r="F19" s="8" t="s">
        <v>124</v>
      </c>
      <c r="G19" s="7" t="s">
        <v>125</v>
      </c>
      <c r="H19" s="7" t="s">
        <v>55</v>
      </c>
      <c r="I19" s="7" t="s">
        <v>55</v>
      </c>
      <c r="J19" s="18">
        <v>43950</v>
      </c>
      <c r="K19" s="7" t="s">
        <v>126</v>
      </c>
      <c r="L19" s="7" t="s">
        <v>127</v>
      </c>
      <c r="M19" s="7" t="s">
        <v>120</v>
      </c>
      <c r="N19" s="19" t="s">
        <v>121</v>
      </c>
      <c r="O19" s="19" t="s">
        <v>122</v>
      </c>
      <c r="P19" s="34" t="s">
        <v>229</v>
      </c>
      <c r="Q19" s="34" t="s">
        <v>233</v>
      </c>
      <c r="R19" s="7" t="s">
        <v>128</v>
      </c>
      <c r="S19" s="7"/>
    </row>
    <row r="20" spans="1:19" ht="48" x14ac:dyDescent="0.15">
      <c r="A20" s="7" t="s">
        <v>129</v>
      </c>
      <c r="B20" s="7">
        <f>MAX(A$4:B19)+1</f>
        <v>16</v>
      </c>
      <c r="C20" s="8" t="s">
        <v>130</v>
      </c>
      <c r="D20" s="7" t="s">
        <v>55</v>
      </c>
      <c r="E20" s="7" t="s">
        <v>55</v>
      </c>
      <c r="F20" s="8" t="s">
        <v>131</v>
      </c>
      <c r="G20" s="7" t="s">
        <v>132</v>
      </c>
      <c r="H20" s="7" t="s">
        <v>55</v>
      </c>
      <c r="I20" s="7" t="s">
        <v>55</v>
      </c>
      <c r="J20" s="20">
        <v>43936</v>
      </c>
      <c r="K20" s="7" t="s">
        <v>126</v>
      </c>
      <c r="L20" s="7" t="s">
        <v>133</v>
      </c>
      <c r="M20" s="7" t="s">
        <v>120</v>
      </c>
      <c r="N20" s="7" t="s">
        <v>121</v>
      </c>
      <c r="O20" s="7" t="s">
        <v>122</v>
      </c>
      <c r="P20" s="34" t="s">
        <v>229</v>
      </c>
      <c r="Q20" s="34" t="s">
        <v>233</v>
      </c>
      <c r="R20" s="8" t="s">
        <v>134</v>
      </c>
      <c r="S20" s="7"/>
    </row>
    <row r="21" spans="1:19" ht="60.75" x14ac:dyDescent="0.15">
      <c r="A21" s="7" t="s">
        <v>135</v>
      </c>
      <c r="B21" s="7">
        <f>MAX(A$4:B20)+1</f>
        <v>17</v>
      </c>
      <c r="C21" s="8" t="s">
        <v>136</v>
      </c>
      <c r="D21" s="7" t="s">
        <v>55</v>
      </c>
      <c r="E21" s="7" t="s">
        <v>55</v>
      </c>
      <c r="F21" s="8" t="s">
        <v>137</v>
      </c>
      <c r="G21" s="7" t="s">
        <v>138</v>
      </c>
      <c r="H21" s="7" t="s">
        <v>55</v>
      </c>
      <c r="I21" s="7" t="s">
        <v>55</v>
      </c>
      <c r="J21" s="20">
        <v>43942</v>
      </c>
      <c r="K21" s="7" t="s">
        <v>126</v>
      </c>
      <c r="L21" s="7" t="s">
        <v>139</v>
      </c>
      <c r="M21" s="7" t="s">
        <v>120</v>
      </c>
      <c r="N21" s="7" t="s">
        <v>121</v>
      </c>
      <c r="O21" s="7" t="s">
        <v>140</v>
      </c>
      <c r="P21" s="34" t="s">
        <v>229</v>
      </c>
      <c r="Q21" s="34" t="s">
        <v>233</v>
      </c>
      <c r="R21" s="8" t="s">
        <v>73</v>
      </c>
      <c r="S21" s="7"/>
    </row>
    <row r="22" spans="1:19" ht="36" x14ac:dyDescent="0.15">
      <c r="A22" s="6" t="s">
        <v>141</v>
      </c>
      <c r="B22" s="7">
        <f>MAX(A$4:B21)+1</f>
        <v>18</v>
      </c>
      <c r="C22" s="6" t="s">
        <v>142</v>
      </c>
      <c r="D22" s="6" t="s">
        <v>143</v>
      </c>
      <c r="E22" s="6" t="s">
        <v>144</v>
      </c>
      <c r="F22" s="6" t="s">
        <v>145</v>
      </c>
      <c r="G22" s="6" t="s">
        <v>146</v>
      </c>
      <c r="H22" s="6" t="s">
        <v>55</v>
      </c>
      <c r="I22" s="6" t="s">
        <v>55</v>
      </c>
      <c r="J22" s="15">
        <v>43985</v>
      </c>
      <c r="K22" s="6" t="s">
        <v>147</v>
      </c>
      <c r="L22" s="6" t="s">
        <v>148</v>
      </c>
      <c r="M22" s="6" t="s">
        <v>149</v>
      </c>
      <c r="N22" s="6" t="s">
        <v>59</v>
      </c>
      <c r="O22" s="6" t="s">
        <v>142</v>
      </c>
      <c r="P22" s="34" t="s">
        <v>229</v>
      </c>
      <c r="Q22" s="34" t="s">
        <v>233</v>
      </c>
      <c r="R22" s="6" t="s">
        <v>150</v>
      </c>
      <c r="S22" s="6"/>
    </row>
    <row r="23" spans="1:19" ht="36" x14ac:dyDescent="0.15">
      <c r="A23" s="6" t="s">
        <v>151</v>
      </c>
      <c r="B23" s="7">
        <f>MAX(A$4:B22)+1</f>
        <v>19</v>
      </c>
      <c r="C23" s="6" t="s">
        <v>142</v>
      </c>
      <c r="D23" s="6" t="s">
        <v>55</v>
      </c>
      <c r="E23" s="6" t="s">
        <v>55</v>
      </c>
      <c r="F23" s="6" t="s">
        <v>152</v>
      </c>
      <c r="G23" s="6" t="s">
        <v>153</v>
      </c>
      <c r="H23" s="6" t="s">
        <v>55</v>
      </c>
      <c r="I23" s="6" t="s">
        <v>55</v>
      </c>
      <c r="J23" s="15">
        <v>43977</v>
      </c>
      <c r="K23" s="6" t="s">
        <v>154</v>
      </c>
      <c r="L23" s="6" t="s">
        <v>155</v>
      </c>
      <c r="M23" s="6" t="s">
        <v>156</v>
      </c>
      <c r="N23" s="6" t="s">
        <v>59</v>
      </c>
      <c r="O23" s="6" t="s">
        <v>142</v>
      </c>
      <c r="P23" s="34" t="s">
        <v>229</v>
      </c>
      <c r="Q23" s="34" t="s">
        <v>233</v>
      </c>
      <c r="R23" s="6" t="s">
        <v>73</v>
      </c>
      <c r="S23" s="6"/>
    </row>
    <row r="24" spans="1:19" ht="24" x14ac:dyDescent="0.15">
      <c r="A24" s="6" t="s">
        <v>157</v>
      </c>
      <c r="B24" s="7">
        <f>MAX(A$4:B23)+1</f>
        <v>20</v>
      </c>
      <c r="C24" s="6" t="s">
        <v>142</v>
      </c>
      <c r="D24" s="6" t="s">
        <v>158</v>
      </c>
      <c r="E24" s="6" t="s">
        <v>55</v>
      </c>
      <c r="F24" s="6" t="s">
        <v>159</v>
      </c>
      <c r="G24" s="6" t="s">
        <v>160</v>
      </c>
      <c r="H24" s="6" t="s">
        <v>82</v>
      </c>
      <c r="I24" s="6" t="s">
        <v>55</v>
      </c>
      <c r="J24" s="15">
        <v>43978</v>
      </c>
      <c r="K24" s="6" t="s">
        <v>161</v>
      </c>
      <c r="L24" s="6" t="s">
        <v>162</v>
      </c>
      <c r="M24" s="6" t="s">
        <v>149</v>
      </c>
      <c r="N24" s="6" t="s">
        <v>59</v>
      </c>
      <c r="O24" s="6" t="s">
        <v>142</v>
      </c>
      <c r="P24" s="34" t="s">
        <v>229</v>
      </c>
      <c r="Q24" s="34" t="s">
        <v>233</v>
      </c>
      <c r="R24" s="6" t="s">
        <v>73</v>
      </c>
      <c r="S24" s="6"/>
    </row>
    <row r="25" spans="1:19" ht="60" x14ac:dyDescent="0.15">
      <c r="A25" s="6" t="s">
        <v>163</v>
      </c>
      <c r="B25" s="7">
        <f>MAX(A$4:B24)+1</f>
        <v>21</v>
      </c>
      <c r="C25" s="6" t="s">
        <v>142</v>
      </c>
      <c r="D25" s="6" t="s">
        <v>55</v>
      </c>
      <c r="E25" s="6" t="s">
        <v>55</v>
      </c>
      <c r="F25" s="6" t="s">
        <v>164</v>
      </c>
      <c r="G25" s="6" t="s">
        <v>165</v>
      </c>
      <c r="H25" s="6" t="s">
        <v>55</v>
      </c>
      <c r="I25" s="6" t="s">
        <v>55</v>
      </c>
      <c r="J25" s="15">
        <v>43978</v>
      </c>
      <c r="K25" s="6" t="s">
        <v>161</v>
      </c>
      <c r="L25" s="6" t="s">
        <v>166</v>
      </c>
      <c r="M25" s="6" t="s">
        <v>149</v>
      </c>
      <c r="N25" s="6" t="s">
        <v>59</v>
      </c>
      <c r="O25" s="6" t="s">
        <v>142</v>
      </c>
      <c r="P25" s="34" t="s">
        <v>229</v>
      </c>
      <c r="Q25" s="34" t="s">
        <v>233</v>
      </c>
      <c r="R25" s="6" t="s">
        <v>73</v>
      </c>
      <c r="S25" s="6"/>
    </row>
    <row r="26" spans="1:19" ht="72" x14ac:dyDescent="0.15">
      <c r="A26" s="6" t="s">
        <v>167</v>
      </c>
      <c r="B26" s="7">
        <f>MAX(A$4:B25)+1</f>
        <v>22</v>
      </c>
      <c r="C26" s="6" t="s">
        <v>142</v>
      </c>
      <c r="D26" s="6" t="s">
        <v>55</v>
      </c>
      <c r="E26" s="6" t="s">
        <v>55</v>
      </c>
      <c r="F26" s="6" t="s">
        <v>168</v>
      </c>
      <c r="G26" s="6" t="s">
        <v>169</v>
      </c>
      <c r="H26" s="6" t="s">
        <v>82</v>
      </c>
      <c r="I26" s="6" t="s">
        <v>55</v>
      </c>
      <c r="J26" s="15">
        <v>43979</v>
      </c>
      <c r="K26" s="6" t="s">
        <v>161</v>
      </c>
      <c r="L26" s="6" t="s">
        <v>170</v>
      </c>
      <c r="M26" s="6" t="s">
        <v>149</v>
      </c>
      <c r="N26" s="6" t="s">
        <v>59</v>
      </c>
      <c r="O26" s="6" t="s">
        <v>142</v>
      </c>
      <c r="P26" s="34" t="s">
        <v>229</v>
      </c>
      <c r="Q26" s="34" t="s">
        <v>234</v>
      </c>
      <c r="R26" s="6" t="s">
        <v>73</v>
      </c>
      <c r="S26" s="6"/>
    </row>
    <row r="27" spans="1:19" ht="72" x14ac:dyDescent="0.15">
      <c r="A27" s="6" t="s">
        <v>171</v>
      </c>
      <c r="B27" s="7">
        <f>MAX(A$4:B26)+1</f>
        <v>23</v>
      </c>
      <c r="C27" s="6" t="s">
        <v>142</v>
      </c>
      <c r="D27" s="6" t="s">
        <v>55</v>
      </c>
      <c r="E27" s="6" t="s">
        <v>55</v>
      </c>
      <c r="F27" s="6" t="s">
        <v>172</v>
      </c>
      <c r="G27" s="6" t="s">
        <v>173</v>
      </c>
      <c r="H27" s="6" t="s">
        <v>82</v>
      </c>
      <c r="I27" s="6" t="s">
        <v>55</v>
      </c>
      <c r="J27" s="15">
        <v>43978</v>
      </c>
      <c r="K27" s="6" t="s">
        <v>174</v>
      </c>
      <c r="L27" s="6" t="s">
        <v>175</v>
      </c>
      <c r="M27" s="6" t="s">
        <v>176</v>
      </c>
      <c r="N27" s="6" t="s">
        <v>59</v>
      </c>
      <c r="O27" s="6" t="s">
        <v>142</v>
      </c>
      <c r="P27" s="34" t="s">
        <v>230</v>
      </c>
      <c r="Q27" s="34" t="s">
        <v>234</v>
      </c>
      <c r="R27" s="6" t="s">
        <v>106</v>
      </c>
      <c r="S27" s="6"/>
    </row>
    <row r="28" spans="1:19" ht="24" x14ac:dyDescent="0.15">
      <c r="A28" s="24" t="s">
        <v>177</v>
      </c>
      <c r="B28" s="27">
        <f>MAX(A$4:B27)+1</f>
        <v>24</v>
      </c>
      <c r="C28" s="24" t="s">
        <v>142</v>
      </c>
      <c r="D28" s="24" t="s">
        <v>55</v>
      </c>
      <c r="E28" s="24" t="s">
        <v>55</v>
      </c>
      <c r="F28" s="24" t="s">
        <v>178</v>
      </c>
      <c r="G28" s="24" t="s">
        <v>179</v>
      </c>
      <c r="H28" s="24" t="s">
        <v>66</v>
      </c>
      <c r="I28" s="24" t="s">
        <v>55</v>
      </c>
      <c r="J28" s="30">
        <v>43977</v>
      </c>
      <c r="K28" s="9" t="s">
        <v>154</v>
      </c>
      <c r="L28" s="9" t="s">
        <v>180</v>
      </c>
      <c r="M28" s="9" t="s">
        <v>156</v>
      </c>
      <c r="N28" s="24" t="s">
        <v>59</v>
      </c>
      <c r="O28" s="24" t="s">
        <v>142</v>
      </c>
      <c r="P28" s="35" t="s">
        <v>231</v>
      </c>
      <c r="Q28" s="39" t="s">
        <v>236</v>
      </c>
      <c r="R28" s="24" t="s">
        <v>106</v>
      </c>
      <c r="S28" s="24"/>
    </row>
    <row r="29" spans="1:19" ht="24" x14ac:dyDescent="0.15">
      <c r="A29" s="24"/>
      <c r="B29" s="28"/>
      <c r="C29" s="24"/>
      <c r="D29" s="24"/>
      <c r="E29" s="24"/>
      <c r="F29" s="24"/>
      <c r="G29" s="24"/>
      <c r="H29" s="24"/>
      <c r="I29" s="24"/>
      <c r="J29" s="30"/>
      <c r="K29" s="9" t="s">
        <v>147</v>
      </c>
      <c r="L29" s="9" t="s">
        <v>181</v>
      </c>
      <c r="M29" s="9" t="s">
        <v>149</v>
      </c>
      <c r="N29" s="24"/>
      <c r="O29" s="24"/>
      <c r="P29" s="36"/>
      <c r="Q29" s="36"/>
      <c r="R29" s="24"/>
      <c r="S29" s="24"/>
    </row>
    <row r="30" spans="1:19" ht="48" x14ac:dyDescent="0.15">
      <c r="A30" s="7" t="s">
        <v>182</v>
      </c>
      <c r="B30" s="7">
        <f>MAX(A$4:B29)+1</f>
        <v>25</v>
      </c>
      <c r="C30" s="8" t="s">
        <v>183</v>
      </c>
      <c r="D30" s="8" t="s">
        <v>184</v>
      </c>
      <c r="E30" s="8" t="s">
        <v>185</v>
      </c>
      <c r="F30" s="8" t="s">
        <v>186</v>
      </c>
      <c r="G30" s="7" t="s">
        <v>187</v>
      </c>
      <c r="H30" s="7" t="s">
        <v>188</v>
      </c>
      <c r="I30" s="7" t="s">
        <v>55</v>
      </c>
      <c r="J30" s="20">
        <v>43739</v>
      </c>
      <c r="K30" s="8" t="s">
        <v>189</v>
      </c>
      <c r="L30" s="7" t="s">
        <v>190</v>
      </c>
      <c r="M30" s="7" t="s">
        <v>191</v>
      </c>
      <c r="N30" s="7" t="s">
        <v>192</v>
      </c>
      <c r="O30" s="7" t="s">
        <v>192</v>
      </c>
      <c r="P30" s="7" t="s">
        <v>232</v>
      </c>
      <c r="Q30" s="7" t="s">
        <v>236</v>
      </c>
      <c r="R30" s="8" t="s">
        <v>193</v>
      </c>
      <c r="S30" s="7"/>
    </row>
    <row r="31" spans="1:19" ht="24.75" customHeight="1" x14ac:dyDescent="0.15">
      <c r="A31" s="25" t="s">
        <v>194</v>
      </c>
      <c r="B31" s="27">
        <f>MAX(A$4:B30)+1</f>
        <v>26</v>
      </c>
      <c r="C31" s="25" t="s">
        <v>195</v>
      </c>
      <c r="D31" s="25" t="s">
        <v>55</v>
      </c>
      <c r="E31" s="25" t="s">
        <v>55</v>
      </c>
      <c r="F31" s="29" t="s">
        <v>196</v>
      </c>
      <c r="G31" s="25" t="s">
        <v>197</v>
      </c>
      <c r="H31" s="25" t="s">
        <v>55</v>
      </c>
      <c r="I31" s="25" t="s">
        <v>55</v>
      </c>
      <c r="J31" s="31">
        <v>43931</v>
      </c>
      <c r="K31" s="8" t="s">
        <v>198</v>
      </c>
      <c r="L31" s="7" t="s">
        <v>199</v>
      </c>
      <c r="M31" s="7" t="s">
        <v>120</v>
      </c>
      <c r="N31" s="25" t="s">
        <v>192</v>
      </c>
      <c r="O31" s="25" t="s">
        <v>192</v>
      </c>
      <c r="P31" s="27" t="s">
        <v>232</v>
      </c>
      <c r="Q31" s="27" t="s">
        <v>235</v>
      </c>
      <c r="R31" s="29" t="s">
        <v>150</v>
      </c>
      <c r="S31" s="25"/>
    </row>
    <row r="32" spans="1:19" ht="60" x14ac:dyDescent="0.15">
      <c r="A32" s="25"/>
      <c r="B32" s="28"/>
      <c r="C32" s="25"/>
      <c r="D32" s="25"/>
      <c r="E32" s="25"/>
      <c r="F32" s="25"/>
      <c r="G32" s="25"/>
      <c r="H32" s="25"/>
      <c r="I32" s="25" t="s">
        <v>55</v>
      </c>
      <c r="J32" s="31"/>
      <c r="K32" s="8" t="s">
        <v>200</v>
      </c>
      <c r="L32" s="7" t="s">
        <v>201</v>
      </c>
      <c r="M32" s="7" t="s">
        <v>202</v>
      </c>
      <c r="N32" s="25"/>
      <c r="O32" s="25"/>
      <c r="P32" s="28"/>
      <c r="Q32" s="28"/>
      <c r="R32" s="25"/>
      <c r="S32" s="25"/>
    </row>
    <row r="33" spans="1:19" ht="49.5" x14ac:dyDescent="0.15">
      <c r="A33" s="7" t="s">
        <v>203</v>
      </c>
      <c r="B33" s="7">
        <f>MAX(A$4:B32)+1</f>
        <v>27</v>
      </c>
      <c r="C33" s="8" t="s">
        <v>204</v>
      </c>
      <c r="D33" s="8" t="s">
        <v>205</v>
      </c>
      <c r="E33" s="7" t="s">
        <v>206</v>
      </c>
      <c r="F33" s="8" t="s">
        <v>207</v>
      </c>
      <c r="G33" s="8" t="s">
        <v>208</v>
      </c>
      <c r="H33" s="7" t="s">
        <v>55</v>
      </c>
      <c r="I33" s="7" t="s">
        <v>55</v>
      </c>
      <c r="J33" s="20">
        <v>43938</v>
      </c>
      <c r="K33" s="8" t="s">
        <v>209</v>
      </c>
      <c r="L33" s="7" t="s">
        <v>210</v>
      </c>
      <c r="M33" s="7" t="s">
        <v>211</v>
      </c>
      <c r="N33" s="7" t="s">
        <v>192</v>
      </c>
      <c r="O33" s="7" t="s">
        <v>192</v>
      </c>
      <c r="P33" s="7" t="s">
        <v>232</v>
      </c>
      <c r="Q33" s="7" t="s">
        <v>236</v>
      </c>
      <c r="R33" s="8" t="s">
        <v>150</v>
      </c>
      <c r="S33" s="7"/>
    </row>
    <row r="34" spans="1:19" ht="48" x14ac:dyDescent="0.15">
      <c r="A34" s="26" t="s">
        <v>212</v>
      </c>
      <c r="B34" s="27">
        <f>MAX(A$4:B33)+1</f>
        <v>28</v>
      </c>
      <c r="C34" s="26" t="s">
        <v>213</v>
      </c>
      <c r="D34" s="26" t="s">
        <v>214</v>
      </c>
      <c r="E34" s="26" t="s">
        <v>215</v>
      </c>
      <c r="F34" s="26" t="s">
        <v>216</v>
      </c>
      <c r="G34" s="26" t="s">
        <v>217</v>
      </c>
      <c r="H34" s="26" t="s">
        <v>218</v>
      </c>
      <c r="I34" s="26" t="s">
        <v>55</v>
      </c>
      <c r="J34" s="32">
        <v>43974</v>
      </c>
      <c r="K34" s="6" t="s">
        <v>219</v>
      </c>
      <c r="L34" s="6" t="s">
        <v>220</v>
      </c>
      <c r="M34" s="6" t="s">
        <v>58</v>
      </c>
      <c r="N34" s="26" t="s">
        <v>59</v>
      </c>
      <c r="O34" s="26" t="s">
        <v>221</v>
      </c>
      <c r="P34" s="37" t="s">
        <v>231</v>
      </c>
      <c r="Q34" s="37" t="s">
        <v>235</v>
      </c>
      <c r="R34" s="26" t="s">
        <v>222</v>
      </c>
      <c r="S34" s="26"/>
    </row>
    <row r="35" spans="1:19" x14ac:dyDescent="0.15">
      <c r="A35" s="26"/>
      <c r="B35" s="28"/>
      <c r="C35" s="26"/>
      <c r="D35" s="26"/>
      <c r="E35" s="26"/>
      <c r="F35" s="26"/>
      <c r="G35" s="26"/>
      <c r="H35" s="26"/>
      <c r="I35" s="26"/>
      <c r="J35" s="32"/>
      <c r="K35" s="17" t="s">
        <v>223</v>
      </c>
      <c r="L35" s="17" t="s">
        <v>224</v>
      </c>
      <c r="M35" s="17" t="s">
        <v>58</v>
      </c>
      <c r="N35" s="26"/>
      <c r="O35" s="26"/>
      <c r="P35" s="38"/>
      <c r="Q35" s="38"/>
      <c r="R35" s="26"/>
      <c r="S35" s="26"/>
    </row>
  </sheetData>
  <mergeCells count="50">
    <mergeCell ref="S28:S29"/>
    <mergeCell ref="S31:S32"/>
    <mergeCell ref="S34:S35"/>
    <mergeCell ref="P28:P29"/>
    <mergeCell ref="P31:P32"/>
    <mergeCell ref="P34:P35"/>
    <mergeCell ref="Q28:Q29"/>
    <mergeCell ref="Q31:Q32"/>
    <mergeCell ref="Q34:Q35"/>
    <mergeCell ref="O28:O29"/>
    <mergeCell ref="O31:O32"/>
    <mergeCell ref="O34:O35"/>
    <mergeCell ref="R28:R29"/>
    <mergeCell ref="R31:R32"/>
    <mergeCell ref="R34:R35"/>
    <mergeCell ref="J28:J29"/>
    <mergeCell ref="J31:J32"/>
    <mergeCell ref="J34:J35"/>
    <mergeCell ref="N28:N29"/>
    <mergeCell ref="N31:N32"/>
    <mergeCell ref="N34:N35"/>
    <mergeCell ref="H28:H29"/>
    <mergeCell ref="H31:H32"/>
    <mergeCell ref="H34:H35"/>
    <mergeCell ref="I28:I29"/>
    <mergeCell ref="I31:I32"/>
    <mergeCell ref="I34:I35"/>
    <mergeCell ref="E34:E35"/>
    <mergeCell ref="F28:F29"/>
    <mergeCell ref="F31:F32"/>
    <mergeCell ref="F34:F35"/>
    <mergeCell ref="G28:G29"/>
    <mergeCell ref="G31:G32"/>
    <mergeCell ref="G34:G35"/>
    <mergeCell ref="A2:S2"/>
    <mergeCell ref="A3:S3"/>
    <mergeCell ref="A28:A29"/>
    <mergeCell ref="A31:A32"/>
    <mergeCell ref="A34:A35"/>
    <mergeCell ref="B28:B29"/>
    <mergeCell ref="B31:B32"/>
    <mergeCell ref="B34:B35"/>
    <mergeCell ref="C28:C29"/>
    <mergeCell ref="C31:C32"/>
    <mergeCell ref="C34:C35"/>
    <mergeCell ref="D28:D29"/>
    <mergeCell ref="D31:D32"/>
    <mergeCell ref="D34:D35"/>
    <mergeCell ref="E28:E29"/>
    <mergeCell ref="E31:E32"/>
  </mergeCells>
  <phoneticPr fontId="18" type="noConversion"/>
  <conditionalFormatting sqref="A4">
    <cfRule type="duplicateValues" dxfId="19" priority="1"/>
  </conditionalFormatting>
  <conditionalFormatting sqref="A28">
    <cfRule type="duplicateValues" dxfId="18" priority="20"/>
  </conditionalFormatting>
  <conditionalFormatting sqref="A34">
    <cfRule type="duplicateValues" dxfId="17" priority="18"/>
  </conditionalFormatting>
  <conditionalFormatting sqref="C34">
    <cfRule type="duplicateValues" dxfId="16" priority="16"/>
  </conditionalFormatting>
  <conditionalFormatting sqref="D34">
    <cfRule type="duplicateValues" dxfId="15" priority="15"/>
  </conditionalFormatting>
  <conditionalFormatting sqref="E34">
    <cfRule type="duplicateValues" dxfId="14" priority="14"/>
  </conditionalFormatting>
  <conditionalFormatting sqref="F34">
    <cfRule type="duplicateValues" dxfId="13" priority="13"/>
  </conditionalFormatting>
  <conditionalFormatting sqref="G34">
    <cfRule type="duplicateValues" dxfId="12" priority="12"/>
  </conditionalFormatting>
  <conditionalFormatting sqref="H34">
    <cfRule type="duplicateValues" dxfId="11" priority="11"/>
  </conditionalFormatting>
  <conditionalFormatting sqref="I34">
    <cfRule type="duplicateValues" dxfId="10" priority="10"/>
  </conditionalFormatting>
  <conditionalFormatting sqref="N34">
    <cfRule type="duplicateValues" dxfId="9" priority="9"/>
  </conditionalFormatting>
  <conditionalFormatting sqref="O34:Q34">
    <cfRule type="duplicateValues" dxfId="8" priority="8"/>
  </conditionalFormatting>
  <conditionalFormatting sqref="R34">
    <cfRule type="duplicateValues" dxfId="7" priority="7"/>
  </conditionalFormatting>
  <conditionalFormatting sqref="S34">
    <cfRule type="duplicateValues" dxfId="6" priority="6"/>
  </conditionalFormatting>
  <conditionalFormatting sqref="A5:A7">
    <cfRule type="duplicateValues" dxfId="5" priority="2"/>
  </conditionalFormatting>
  <conditionalFormatting sqref="A8:A15">
    <cfRule type="duplicateValues" dxfId="4" priority="22"/>
  </conditionalFormatting>
  <conditionalFormatting sqref="A16:A17">
    <cfRule type="duplicateValues" dxfId="3" priority="5"/>
  </conditionalFormatting>
  <conditionalFormatting sqref="A18:A21">
    <cfRule type="duplicateValues" dxfId="2" priority="4"/>
  </conditionalFormatting>
  <conditionalFormatting sqref="A22:A27">
    <cfRule type="duplicateValues" dxfId="1" priority="21"/>
  </conditionalFormatting>
  <conditionalFormatting sqref="A30:A33">
    <cfRule type="duplicateValues" dxfId="0" priority="3"/>
  </conditionalFormatting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2020-09-15T01:53:00Z</cp:lastPrinted>
  <dcterms:created xsi:type="dcterms:W3CDTF">2020-06-22T05:41:00Z</dcterms:created>
  <dcterms:modified xsi:type="dcterms:W3CDTF">2020-09-17T08:12:45Z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</Properties>
</file>